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E39E50CC-6759-44F5-B48F-9768D6784250}" xr6:coauthVersionLast="47" xr6:coauthVersionMax="47" xr10:uidLastSave="{00000000-0000-0000-0000-000000000000}"/>
  <bookViews>
    <workbookView xWindow="-108" yWindow="-108" windowWidth="23256" windowHeight="14016" xr2:uid="{00000000-000D-0000-FFFF-FFFF00000000}"/>
  </bookViews>
  <sheets>
    <sheet name="Sheet1" sheetId="1" r:id="rId1"/>
  </sheets>
  <definedNames>
    <definedName name="_xlnm.Print_Area" localSheetId="0">Sheet1!$A$1:$CY$45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R36" i="1" l="1"/>
  <c r="CR30" i="1"/>
  <c r="CR29" i="1"/>
  <c r="CR28" i="1"/>
  <c r="CR35" i="1"/>
  <c r="CR34" i="1"/>
  <c r="CR22" i="1"/>
  <c r="CR23" i="1"/>
  <c r="CR24" i="1"/>
  <c r="CR25" i="1"/>
</calcChain>
</file>

<file path=xl/sharedStrings.xml><?xml version="1.0" encoding="utf-8"?>
<sst xmlns="http://schemas.openxmlformats.org/spreadsheetml/2006/main" count="98" uniqueCount="69">
  <si>
    <t>Name:</t>
  </si>
  <si>
    <t>Organization Name:</t>
  </si>
  <si>
    <t>Phone:</t>
  </si>
  <si>
    <t>Email:</t>
  </si>
  <si>
    <t>City:</t>
  </si>
  <si>
    <t>State:</t>
  </si>
  <si>
    <t>Zip Code:</t>
  </si>
  <si>
    <t>Billing Address</t>
  </si>
  <si>
    <t>Ship to</t>
  </si>
  <si>
    <t>Bill to</t>
  </si>
  <si>
    <t>Phone: 800-538-9547   Fax: 800-282-0266</t>
  </si>
  <si>
    <t>Price</t>
  </si>
  <si>
    <t>ISBN</t>
  </si>
  <si>
    <t>Total</t>
  </si>
  <si>
    <t>Each</t>
  </si>
  <si>
    <t>Order Date:</t>
  </si>
  <si>
    <t>P.O. #:</t>
  </si>
  <si>
    <t>Grand Total:</t>
  </si>
  <si>
    <t>LAS Links Online On-Site Training</t>
  </si>
  <si>
    <t>LAS Links Online Web-Based Training</t>
  </si>
  <si>
    <t>LAS LINKS ONLINE TRAINING</t>
  </si>
  <si>
    <t>C8717300</t>
  </si>
  <si>
    <t>C8717400</t>
  </si>
  <si>
    <t>LAS Links Online Hand Scoring: Write &amp; Read</t>
  </si>
  <si>
    <t>LAS Links Online Hand Scoring: Speaking</t>
  </si>
  <si>
    <t>LAS Links Online Hand Scoring: 
Writing, Reading, &amp; Speaking</t>
  </si>
  <si>
    <t>C8987201</t>
  </si>
  <si>
    <t>C8987202</t>
  </si>
  <si>
    <t>C8987203</t>
  </si>
  <si>
    <t>Email: ShelfCustomerService@DataRecognitionCorp.com</t>
  </si>
  <si>
    <t>C8761700</t>
  </si>
  <si>
    <t>C8761800</t>
  </si>
  <si>
    <t>C8761850</t>
  </si>
  <si>
    <t>C8761900</t>
  </si>
  <si>
    <t>Reporting Included</t>
  </si>
  <si>
    <t>Testing Window</t>
  </si>
  <si>
    <t>Year round testing window</t>
  </si>
  <si>
    <t>2 testing windows</t>
  </si>
  <si>
    <t>3 testing windows</t>
  </si>
  <si>
    <t>Scoring</t>
  </si>
  <si>
    <t>Local Scoring</t>
  </si>
  <si>
    <t>Testing Limits</t>
  </si>
  <si>
    <t>Unlimited for 1 year or duration of contract</t>
  </si>
  <si>
    <t>Testing to occur within customer set testing windows</t>
  </si>
  <si>
    <t>DRC Scoring - 1 testing window; Local Scoring - 1 testing window</t>
  </si>
  <si>
    <t>DRC Scoring</t>
  </si>
  <si>
    <t>Training</t>
  </si>
  <si>
    <t>1 day of training</t>
  </si>
  <si>
    <t>Description</t>
  </si>
  <si>
    <t>Extended
(Minimum of 2,000 students)</t>
  </si>
  <si>
    <t>Premium
(Minimum of 2,000 students)</t>
  </si>
  <si>
    <t>Premium Plus
(Minimum of 2,500 students)</t>
  </si>
  <si>
    <t>Price / Student</t>
  </si>
  <si>
    <t>Qty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</si>
  <si>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</si>
  <si>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LAS LINKS ONLINE TESTING, SCORING &amp; REPORTING BUNDLES</t>
  </si>
  <si>
    <t>All bundles apply to all forms of LAS Links English and Espanol Online.</t>
  </si>
  <si>
    <t>Premium Deluxe
(Minimum of 5,000 students)</t>
  </si>
  <si>
    <t>DRC Scoring Service Description</t>
  </si>
  <si>
    <t>Training Description</t>
  </si>
  <si>
    <t>DRC SCORING SERVICE ADD-ONs
*Any scoring service added to any of the plans are charged per student per testing experience.</t>
  </si>
  <si>
    <t>Please submit your orders to DRC Shelf Customer Service via phone, fax, email, or mail.</t>
  </si>
  <si>
    <t>PO Box 398, Hopkins, MN 55343-0398</t>
  </si>
  <si>
    <t>Billing Address:</t>
  </si>
  <si>
    <t>Unit</t>
  </si>
  <si>
    <t>On-Demand Reporting &amp; Interactive Reporting System (IRS)</t>
  </si>
  <si>
    <t xml:space="preserve">Invoices: Payment term is NET 30 from date of invoice.  If payment is not received, DRC may suspend the service.  Order service term is 12 months from activation.  No refunds will be issued for unused administrations of services.                                                                                                                                                                                                                                                                                                                  </t>
  </si>
  <si>
    <t>2023 LAS Links Online® Bundle Order Form
English Forms A, B, C, &amp; D and Español A &amp; B</t>
  </si>
  <si>
    <t>Please attach purchase order and any special billing forms.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</si>
</sst>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lt;=9999999]###\-####;\(###\)\ ###\-####"/>
  </numFmts>
  <fonts count="16"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10"/>
      <name val="Arial"/>
      <family val="2"/>
    </font>
    <font>
      <sz val="7"/>
      <color theme="1"/>
      <name val="Calibri"/>
      <family val="2"/>
      <scheme val="minor"/>
    </font>
    <font>
      <b/>
      <i/>
      <sz val="18"/>
      <color theme="1"/>
      <name val="Calibri"/>
      <family val="2"/>
      <scheme val="minor"/>
    </font>
    <font>
      <sz val="10"/>
      <color theme="1"/>
      <name val="Calibri"/>
      <family val="2"/>
      <scheme val="minor"/>
    </font>
    <font>
      <sz val="9"/>
      <name val="Calibri"/>
      <family val="2"/>
      <scheme val="minor"/>
    </font>
    <font>
      <b/>
      <sz val="11"/>
      <name val="Calibri"/>
      <family val="2"/>
      <scheme val="minor"/>
    </font>
    <font>
      <b/>
      <sz val="12"/>
      <name val="Calibri"/>
      <family val="2"/>
      <scheme val="minor"/>
    </font>
  </fonts>
  <fills count="2">
    <fill>
      <patternFill patternType="none"/>
    </fill>
    <fill>
      <patternFill patternType="gray125"/>
    </fill>
  </fills>
  <borders count="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9" fillId="0" borderId="0"/>
  </cellStyleXfs>
  <cellXfs count="81">
    <xf numFmtId="0" fontId="0" fillId="0" borderId="0" xfId="0"/>
    <xf numFmtId="0" fontId="0" fillId="0" borderId="0" xfId="0" applyFill="1" applyBorder="1" applyAlignment="1" applyProtection="1">
      <alignment vertical="center"/>
    </xf>
    <xf numFmtId="0" fontId="0" fillId="0" borderId="1" xfId="0" applyFill="1" applyBorder="1" applyAlignment="1" applyProtection="1">
      <alignment vertical="center"/>
    </xf>
    <xf numFmtId="4" fontId="0" fillId="0" borderId="1" xfId="0" applyNumberFormat="1" applyFill="1" applyBorder="1" applyAlignment="1" applyProtection="1">
      <alignment vertical="center"/>
    </xf>
    <xf numFmtId="0" fontId="0" fillId="0" borderId="0" xfId="0" applyFill="1" applyBorder="1" applyProtection="1"/>
    <xf numFmtId="0" fontId="0" fillId="0" borderId="0" xfId="0" applyFill="1" applyBorder="1" applyAlignment="1" applyProtection="1"/>
    <xf numFmtId="0" fontId="0" fillId="0" borderId="1" xfId="0" applyFill="1" applyBorder="1" applyProtection="1"/>
    <xf numFmtId="0" fontId="0" fillId="0" borderId="0" xfId="0" applyFont="1" applyFill="1" applyBorder="1" applyAlignment="1" applyProtection="1"/>
    <xf numFmtId="0" fontId="4" fillId="0" borderId="0" xfId="0" applyFont="1" applyFill="1" applyBorder="1" applyAlignment="1" applyProtection="1">
      <alignment vertical="center"/>
    </xf>
    <xf numFmtId="0" fontId="4" fillId="0" borderId="0" xfId="0" applyFont="1" applyBorder="1" applyProtection="1"/>
    <xf numFmtId="0" fontId="0" fillId="0" borderId="0" xfId="0" applyBorder="1" applyAlignment="1" applyProtection="1">
      <alignment vertical="center"/>
    </xf>
    <xf numFmtId="0" fontId="1"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4" fontId="0" fillId="0" borderId="0" xfId="0" applyNumberFormat="1" applyFill="1" applyBorder="1" applyAlignment="1" applyProtection="1">
      <alignment vertical="center"/>
    </xf>
    <xf numFmtId="0" fontId="0" fillId="0" borderId="0" xfId="0" applyAlignment="1">
      <alignment vertical="center"/>
    </xf>
    <xf numFmtId="0" fontId="10" fillId="0" borderId="0" xfId="0" applyFont="1" applyBorder="1" applyAlignment="1">
      <alignment vertical="center" wrapText="1"/>
    </xf>
    <xf numFmtId="0" fontId="0" fillId="0" borderId="0" xfId="0" applyAlignment="1">
      <alignment vertical="center" wrapText="1"/>
    </xf>
    <xf numFmtId="0" fontId="4" fillId="0" borderId="3" xfId="0" applyFont="1" applyBorder="1" applyAlignment="1" applyProtection="1">
      <alignment horizontal="center"/>
    </xf>
    <xf numFmtId="0" fontId="14" fillId="0" borderId="3" xfId="0" applyFont="1" applyBorder="1" applyAlignment="1" applyProtection="1">
      <alignment horizontal="center"/>
    </xf>
    <xf numFmtId="38" fontId="12" fillId="0" borderId="3" xfId="0" applyNumberFormat="1"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xf>
    <xf numFmtId="8" fontId="12" fillId="0" borderId="3" xfId="0" applyNumberFormat="1" applyFont="1" applyFill="1" applyBorder="1" applyAlignment="1" applyProtection="1">
      <alignment horizontal="center" vertical="center"/>
    </xf>
    <xf numFmtId="0" fontId="2" fillId="0" borderId="0" xfId="0" applyFont="1" applyFill="1" applyBorder="1" applyAlignment="1" applyProtection="1"/>
    <xf numFmtId="0" fontId="0" fillId="0" borderId="0" xfId="0" applyFill="1" applyBorder="1" applyAlignment="1" applyProtection="1"/>
    <xf numFmtId="0" fontId="2" fillId="0" borderId="0" xfId="0" applyFont="1"/>
    <xf numFmtId="0" fontId="0" fillId="0" borderId="4" xfId="0" applyFill="1" applyBorder="1" applyAlignment="1" applyProtection="1">
      <alignment horizontal="left"/>
      <protection locked="0"/>
    </xf>
    <xf numFmtId="0" fontId="0" fillId="0" borderId="4" xfId="0" applyFill="1" applyBorder="1" applyAlignment="1" applyProtection="1">
      <alignment horizontal="center"/>
      <protection locked="0"/>
    </xf>
    <xf numFmtId="0" fontId="0" fillId="0" borderId="0" xfId="0" applyFill="1" applyBorder="1" applyAlignment="1" applyProtection="1">
      <alignment horizontal="right"/>
    </xf>
    <xf numFmtId="49" fontId="0" fillId="0" borderId="4" xfId="0" applyNumberFormat="1" applyFill="1" applyBorder="1" applyAlignment="1" applyProtection="1">
      <alignment horizontal="center"/>
      <protection locked="0"/>
    </xf>
    <xf numFmtId="8" fontId="4" fillId="0" borderId="5" xfId="0" quotePrefix="1" applyNumberFormat="1" applyFont="1" applyFill="1" applyBorder="1" applyAlignment="1" applyProtection="1">
      <alignment horizontal="center" vertical="center"/>
    </xf>
    <xf numFmtId="8" fontId="4" fillId="0" borderId="4" xfId="0" quotePrefix="1" applyNumberFormat="1" applyFont="1" applyFill="1" applyBorder="1" applyAlignment="1" applyProtection="1">
      <alignment horizontal="center" vertical="center"/>
    </xf>
    <xf numFmtId="8" fontId="4" fillId="0" borderId="6" xfId="0" quotePrefix="1" applyNumberFormat="1" applyFont="1" applyFill="1" applyBorder="1" applyAlignment="1" applyProtection="1">
      <alignment horizontal="center" vertical="center"/>
    </xf>
    <xf numFmtId="0" fontId="0" fillId="0" borderId="5" xfId="0" applyFont="1" applyFill="1" applyBorder="1" applyAlignment="1" applyProtection="1">
      <alignment horizontal="center"/>
      <protection locked="0"/>
    </xf>
    <xf numFmtId="0" fontId="0" fillId="0" borderId="4" xfId="0" applyFont="1"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165" fontId="0" fillId="0" borderId="5" xfId="0" applyNumberFormat="1" applyFont="1" applyFill="1" applyBorder="1" applyAlignment="1" applyProtection="1">
      <alignment horizontal="center"/>
      <protection locked="0"/>
    </xf>
    <xf numFmtId="165" fontId="0" fillId="0" borderId="4" xfId="0" applyNumberFormat="1" applyFont="1" applyFill="1" applyBorder="1" applyAlignment="1" applyProtection="1">
      <alignment horizontal="center"/>
      <protection locked="0"/>
    </xf>
    <xf numFmtId="165" fontId="0" fillId="0" borderId="6" xfId="0" applyNumberFormat="1" applyFont="1" applyFill="1" applyBorder="1" applyAlignment="1" applyProtection="1">
      <alignment horizontal="center"/>
      <protection locked="0"/>
    </xf>
    <xf numFmtId="0" fontId="0" fillId="0" borderId="0" xfId="0" applyFont="1" applyFill="1" applyBorder="1" applyAlignment="1" applyProtection="1">
      <alignment horizontal="center"/>
    </xf>
    <xf numFmtId="164" fontId="0" fillId="0" borderId="3" xfId="0" quotePrefix="1" applyNumberFormat="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2" fillId="0" borderId="3" xfId="0" applyFont="1" applyFill="1" applyBorder="1" applyAlignment="1" applyProtection="1">
      <alignment vertical="center" wrapText="1"/>
    </xf>
    <xf numFmtId="0" fontId="12" fillId="0" borderId="3"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3"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8" fontId="0" fillId="0" borderId="3" xfId="0" applyNumberFormat="1" applyFill="1" applyBorder="1" applyAlignment="1" applyProtection="1">
      <alignment horizontal="center" vertical="center"/>
    </xf>
    <xf numFmtId="0" fontId="2" fillId="0" borderId="0" xfId="0" applyFont="1" applyFill="1" applyBorder="1" applyAlignment="1" applyProtection="1">
      <alignment horizontal="center"/>
    </xf>
    <xf numFmtId="0" fontId="0" fillId="0" borderId="2" xfId="0" applyFill="1" applyBorder="1" applyAlignment="1" applyProtection="1">
      <alignment horizontal="left"/>
      <protection locked="0"/>
    </xf>
    <xf numFmtId="0" fontId="4" fillId="0" borderId="3" xfId="0" applyFont="1" applyFill="1" applyBorder="1" applyAlignment="1" applyProtection="1">
      <alignment horizontal="center" vertical="center"/>
    </xf>
    <xf numFmtId="38" fontId="12" fillId="0" borderId="5" xfId="0" applyNumberFormat="1" applyFont="1" applyFill="1" applyBorder="1" applyAlignment="1" applyProtection="1">
      <alignment horizontal="center" vertical="center"/>
      <protection locked="0"/>
    </xf>
    <xf numFmtId="38" fontId="12" fillId="0" borderId="4" xfId="0" applyNumberFormat="1" applyFont="1" applyFill="1" applyBorder="1" applyAlignment="1" applyProtection="1">
      <alignment horizontal="center" vertical="center"/>
      <protection locked="0"/>
    </xf>
    <xf numFmtId="38" fontId="12" fillId="0" borderId="6" xfId="0" applyNumberFormat="1" applyFont="1" applyFill="1" applyBorder="1" applyAlignment="1" applyProtection="1">
      <alignment horizontal="center" vertical="center"/>
      <protection locked="0"/>
    </xf>
    <xf numFmtId="0" fontId="12" fillId="0" borderId="5" xfId="0" quotePrefix="1" applyFont="1" applyBorder="1" applyAlignment="1" applyProtection="1">
      <alignment horizontal="center" vertical="center"/>
    </xf>
    <xf numFmtId="0" fontId="12" fillId="0" borderId="4" xfId="0" quotePrefix="1" applyFont="1" applyBorder="1" applyAlignment="1" applyProtection="1">
      <alignment horizontal="center" vertical="center"/>
    </xf>
    <xf numFmtId="0" fontId="12" fillId="0" borderId="6" xfId="0" quotePrefix="1" applyFont="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2" xfId="0" applyFill="1" applyBorder="1" applyAlignment="1" applyProtection="1">
      <alignment horizontal="center"/>
      <protection locked="0"/>
    </xf>
    <xf numFmtId="166" fontId="0" fillId="0" borderId="2" xfId="0" applyNumberFormat="1" applyFill="1" applyBorder="1" applyAlignment="1" applyProtection="1">
      <alignment horizontal="center"/>
      <protection locked="0"/>
    </xf>
    <xf numFmtId="0" fontId="4" fillId="0" borderId="5"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0" fillId="0" borderId="3" xfId="0" applyFont="1" applyBorder="1" applyAlignment="1" applyProtection="1">
      <alignment horizontal="center"/>
    </xf>
    <xf numFmtId="0" fontId="0" fillId="0" borderId="3" xfId="0" applyFont="1" applyBorder="1" applyAlignment="1" applyProtection="1"/>
    <xf numFmtId="0" fontId="3" fillId="0" borderId="2" xfId="0" applyFont="1" applyFill="1" applyBorder="1" applyAlignment="1" applyProtection="1">
      <alignment horizontal="center"/>
    </xf>
    <xf numFmtId="0" fontId="13" fillId="0" borderId="2" xfId="0" applyFont="1" applyFill="1" applyBorder="1" applyAlignment="1" applyProtection="1">
      <alignment horizontal="center"/>
    </xf>
    <xf numFmtId="0" fontId="12" fillId="0" borderId="3" xfId="0" applyFont="1" applyBorder="1" applyAlignment="1" applyProtection="1">
      <alignment horizontal="center" vertical="center"/>
    </xf>
    <xf numFmtId="0" fontId="12" fillId="0" borderId="3" xfId="0" applyFont="1" applyBorder="1" applyAlignment="1" applyProtection="1">
      <alignment vertical="center"/>
    </xf>
    <xf numFmtId="0" fontId="1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cellXfs>
  <cellStyles count="3">
    <cellStyle name="Normal" xfId="0" builtinId="0"/>
    <cellStyle name="Normal 2" xfId="1" xr:uid="{00000000-0005-0000-0000-000001000000}"/>
    <cellStyle name="Normal 3" xfId="2" xr:uid="{00000000-0005-0000-0000-00000200000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76200</xdr:rowOff>
    </xdr:from>
    <xdr:to>
      <xdr:col>5</xdr:col>
      <xdr:colOff>21085</xdr:colOff>
      <xdr:row>2</xdr:row>
      <xdr:rowOff>153838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21" y="76200"/>
          <a:ext cx="485113" cy="457200"/>
        </a:xfrm>
        <a:prstGeom prst="rect">
          <a:avLst/>
        </a:prstGeom>
      </xdr:spPr>
    </xdr:pic>
    <xdr:clientData/>
  </xdr:twoCellAnchor>
  <xdr:twoCellAnchor editAs="oneCell">
    <xdr:from>
      <xdr:col>95</xdr:col>
      <xdr:colOff>65258</xdr:colOff>
      <xdr:row>0</xdr:row>
      <xdr:rowOff>77636</xdr:rowOff>
    </xdr:from>
    <xdr:to>
      <xdr:col>101</xdr:col>
      <xdr:colOff>92613</xdr:colOff>
      <xdr:row>2</xdr:row>
      <xdr:rowOff>155274</xdr:rowOff>
    </xdr:to>
    <xdr:pic>
      <xdr:nvPicPr>
        <xdr:cNvPr id="3" name="Picture 2">
          <a:extLst>
            <a:ext uri="{FF2B5EF4-FFF2-40B4-BE49-F238E27FC236}">
              <a16:creationId xmlns:a16="http://schemas.microsoft.com/office/drawing/2014/main" id="{9589EDCE-CF77-435E-9252-F87B8289A681}"/>
            </a:ext>
          </a:extLst>
        </xdr:cNvPr>
        <xdr:cNvPicPr>
          <a:picLocks noChangeAspect="1"/>
        </xdr:cNvPicPr>
      </xdr:nvPicPr>
      <xdr:blipFill>
        <a:blip xmlns:r="http://schemas.openxmlformats.org/officeDocument/2006/relationships" r:embed="rId2"/>
        <a:stretch>
          <a:fillRect/>
        </a:stretch>
      </xdr:blipFill>
      <xdr:spPr>
        <a:xfrm>
          <a:off x="11598775" y="77636"/>
          <a:ext cx="751973"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48"/>
  <sheetViews>
    <sheetView showGridLines="0" showZeros="0" tabSelected="1" zoomScaleNormal="100" zoomScaleSheetLayoutView="100" workbookViewId="0">
      <selection activeCell="CR36" sqref="CR36:CX36"/>
    </sheetView>
  </sheetViews>
  <sheetFormatPr defaultColWidth="1.6640625" defaultRowHeight="14.4" x14ac:dyDescent="0.3"/>
  <cols>
    <col min="1" max="45" width="1.6640625" style="4" customWidth="1"/>
    <col min="46" max="46" width="2.33203125" style="4" customWidth="1"/>
    <col min="47" max="47" width="1.6640625" style="1" customWidth="1"/>
    <col min="48" max="50" width="1.6640625" style="4" customWidth="1"/>
    <col min="51" max="51" width="2.109375" style="4" customWidth="1"/>
    <col min="52" max="79" width="1.6640625" style="4" customWidth="1"/>
    <col min="80" max="82" width="1.6640625" style="4"/>
    <col min="83" max="84" width="1.6640625" style="4" customWidth="1"/>
    <col min="85" max="87" width="1.6640625" style="4"/>
    <col min="88" max="89" width="1.6640625" style="4" customWidth="1"/>
    <col min="90" max="90" width="1.6640625" style="4"/>
    <col min="91" max="95" width="2.5546875" style="4" customWidth="1"/>
    <col min="96" max="16384" width="1.6640625" style="4"/>
  </cols>
  <sheetData>
    <row r="1" spans="1:102" s="1" customFormat="1" ht="15" customHeight="1" x14ac:dyDescent="0.3">
      <c r="B1" s="79" t="s">
        <v>67</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row>
    <row r="2" spans="1:102" s="1" customFormat="1" ht="15" customHeight="1" x14ac:dyDescent="0.3">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row>
    <row r="3" spans="1:102" s="1" customFormat="1" ht="15" customHeight="1" x14ac:dyDescent="0.3">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row>
    <row r="4" spans="1:102" s="1" customFormat="1" ht="6" customHeight="1" x14ac:dyDescent="0.3">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ht="6" customHeight="1" x14ac:dyDescent="0.3"/>
    <row r="6" spans="1:102" ht="16.350000000000001" customHeight="1" x14ac:dyDescent="0.3">
      <c r="A6" s="5"/>
      <c r="B6" s="23" t="s">
        <v>8</v>
      </c>
      <c r="C6" s="23"/>
      <c r="D6" s="23"/>
      <c r="E6" s="23"/>
      <c r="F6" s="23"/>
      <c r="G6" s="23"/>
      <c r="H6" s="23"/>
      <c r="I6" s="23"/>
      <c r="J6" s="23"/>
      <c r="K6" s="23"/>
      <c r="L6" s="23"/>
      <c r="M6" s="5"/>
      <c r="N6" s="5"/>
      <c r="O6" s="5"/>
      <c r="P6" s="5"/>
      <c r="Q6" s="5"/>
      <c r="R6" s="5"/>
      <c r="S6" s="5"/>
      <c r="T6" s="5"/>
      <c r="U6" s="5"/>
      <c r="V6" s="5"/>
      <c r="W6" s="5"/>
      <c r="X6" s="5"/>
      <c r="Y6" s="5"/>
      <c r="Z6" s="5"/>
      <c r="AA6" s="5"/>
      <c r="AB6" s="5"/>
      <c r="AC6" s="5"/>
      <c r="BG6" s="5"/>
      <c r="BK6" s="25" t="s">
        <v>9</v>
      </c>
      <c r="BL6" s="25"/>
      <c r="BM6" s="25"/>
      <c r="BN6" s="25"/>
      <c r="BO6" s="25"/>
      <c r="BP6" s="25"/>
      <c r="BQ6" s="25"/>
      <c r="BR6" s="25"/>
      <c r="BS6" s="25"/>
      <c r="BT6" s="25"/>
      <c r="BU6" s="25"/>
      <c r="BV6" s="15"/>
      <c r="BW6" s="15"/>
      <c r="BX6" s="15"/>
      <c r="BY6" s="15"/>
      <c r="BZ6" s="15"/>
      <c r="CA6" s="15"/>
      <c r="CB6" s="15"/>
      <c r="CC6" s="15"/>
      <c r="CD6" s="15"/>
      <c r="CG6" s="5"/>
      <c r="CH6" s="5"/>
      <c r="CI6" s="5"/>
      <c r="CJ6" s="5"/>
      <c r="CK6" s="5"/>
      <c r="CL6" s="1"/>
      <c r="CM6" s="5"/>
      <c r="CN6" s="5"/>
      <c r="CO6" s="5"/>
      <c r="CP6" s="5"/>
      <c r="CQ6" s="5"/>
      <c r="CR6" s="5"/>
      <c r="CS6" s="5"/>
      <c r="CT6" s="5"/>
      <c r="CU6" s="5"/>
      <c r="CV6" s="5"/>
      <c r="CW6" s="5"/>
    </row>
    <row r="7" spans="1:102" x14ac:dyDescent="0.3">
      <c r="A7" s="5"/>
      <c r="B7" s="24" t="s">
        <v>0</v>
      </c>
      <c r="C7" s="24"/>
      <c r="D7" s="24"/>
      <c r="E7" s="24"/>
      <c r="F7" s="24"/>
      <c r="G7" s="24"/>
      <c r="H7" s="24"/>
      <c r="I7" s="24"/>
      <c r="J7" s="24"/>
      <c r="K7" s="24"/>
      <c r="L7" s="24"/>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BG7" s="5"/>
      <c r="BK7" s="24" t="s">
        <v>0</v>
      </c>
      <c r="BL7" s="24"/>
      <c r="BM7" s="24"/>
      <c r="BN7" s="24"/>
      <c r="BO7" s="24"/>
      <c r="BP7" s="24"/>
      <c r="BQ7" s="24"/>
      <c r="BR7" s="24"/>
      <c r="BS7" s="24"/>
      <c r="BT7" s="24"/>
      <c r="BU7" s="24"/>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row>
    <row r="8" spans="1:102" x14ac:dyDescent="0.3">
      <c r="A8" s="5"/>
      <c r="B8" s="24" t="s">
        <v>1</v>
      </c>
      <c r="C8" s="24"/>
      <c r="D8" s="24"/>
      <c r="E8" s="24"/>
      <c r="F8" s="24"/>
      <c r="G8" s="24"/>
      <c r="H8" s="24"/>
      <c r="I8" s="24"/>
      <c r="J8" s="24"/>
      <c r="K8" s="24"/>
      <c r="L8" s="24"/>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BG8" s="5"/>
      <c r="BK8" s="24" t="s">
        <v>1</v>
      </c>
      <c r="BL8" s="24"/>
      <c r="BM8" s="24"/>
      <c r="BN8" s="24"/>
      <c r="BO8" s="24"/>
      <c r="BP8" s="24"/>
      <c r="BQ8" s="24"/>
      <c r="BR8" s="24"/>
      <c r="BS8" s="24"/>
      <c r="BT8" s="24"/>
      <c r="BU8" s="24"/>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row>
    <row r="9" spans="1:102" x14ac:dyDescent="0.3">
      <c r="A9" s="5"/>
      <c r="B9" s="24" t="s">
        <v>7</v>
      </c>
      <c r="C9" s="24"/>
      <c r="D9" s="24"/>
      <c r="E9" s="24"/>
      <c r="F9" s="24"/>
      <c r="G9" s="24"/>
      <c r="H9" s="24"/>
      <c r="I9" s="24"/>
      <c r="J9" s="24"/>
      <c r="K9" s="24"/>
      <c r="L9" s="24"/>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BG9" s="5"/>
      <c r="BK9" s="24" t="s">
        <v>63</v>
      </c>
      <c r="BL9" s="24"/>
      <c r="BM9" s="24"/>
      <c r="BN9" s="24"/>
      <c r="BO9" s="24"/>
      <c r="BP9" s="24"/>
      <c r="BQ9" s="24"/>
      <c r="BR9" s="24"/>
      <c r="BS9" s="24"/>
      <c r="BT9" s="24"/>
      <c r="BU9" s="24"/>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row>
    <row r="10" spans="1:102" x14ac:dyDescent="0.3">
      <c r="A10" s="5"/>
      <c r="B10" s="24" t="s">
        <v>4</v>
      </c>
      <c r="C10" s="24"/>
      <c r="D10" s="24"/>
      <c r="E10" s="24"/>
      <c r="F10" s="24"/>
      <c r="G10" s="24"/>
      <c r="H10" s="24"/>
      <c r="I10" s="24"/>
      <c r="J10" s="24"/>
      <c r="K10" s="24"/>
      <c r="L10" s="24"/>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BG10" s="5"/>
      <c r="BK10" s="24" t="s">
        <v>4</v>
      </c>
      <c r="BL10" s="24"/>
      <c r="BM10" s="24"/>
      <c r="BN10" s="24"/>
      <c r="BO10" s="24"/>
      <c r="BP10" s="24"/>
      <c r="BQ10" s="24"/>
      <c r="BR10" s="24"/>
      <c r="BS10" s="24"/>
      <c r="BT10" s="24"/>
      <c r="BU10" s="24"/>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row>
    <row r="11" spans="1:102" x14ac:dyDescent="0.3">
      <c r="A11" s="5"/>
      <c r="B11" s="24" t="s">
        <v>5</v>
      </c>
      <c r="C11" s="24"/>
      <c r="D11" s="24"/>
      <c r="E11" s="24"/>
      <c r="F11" s="24"/>
      <c r="G11" s="24"/>
      <c r="H11" s="24"/>
      <c r="I11" s="24"/>
      <c r="J11" s="24"/>
      <c r="K11" s="24"/>
      <c r="L11" s="24"/>
      <c r="M11" s="27"/>
      <c r="N11" s="27"/>
      <c r="O11" s="27"/>
      <c r="P11" s="27"/>
      <c r="Q11" s="27"/>
      <c r="S11" s="28" t="s">
        <v>6</v>
      </c>
      <c r="T11" s="28"/>
      <c r="U11" s="28"/>
      <c r="V11" s="28"/>
      <c r="W11" s="28"/>
      <c r="X11" s="28"/>
      <c r="Z11" s="29"/>
      <c r="AA11" s="29"/>
      <c r="AB11" s="29"/>
      <c r="AC11" s="29"/>
      <c r="AD11" s="29"/>
      <c r="AE11" s="29"/>
      <c r="AF11" s="29"/>
      <c r="AG11" s="29"/>
      <c r="AH11" s="29"/>
      <c r="AI11" s="29"/>
      <c r="AJ11" s="29"/>
      <c r="AK11" s="29"/>
      <c r="AL11" s="29"/>
      <c r="AM11" s="29"/>
      <c r="AN11" s="29"/>
      <c r="BG11" s="5"/>
      <c r="BK11" s="24" t="s">
        <v>5</v>
      </c>
      <c r="BL11" s="24"/>
      <c r="BM11" s="24"/>
      <c r="BN11" s="24"/>
      <c r="BO11" s="24"/>
      <c r="BP11" s="24"/>
      <c r="BQ11" s="24"/>
      <c r="BR11" s="24"/>
      <c r="BS11" s="24"/>
      <c r="BT11" s="24"/>
      <c r="BU11" s="24"/>
      <c r="BV11" s="27"/>
      <c r="BW11" s="27"/>
      <c r="BX11" s="27"/>
      <c r="BY11" s="27"/>
      <c r="BZ11" s="27"/>
      <c r="CB11" s="28" t="s">
        <v>6</v>
      </c>
      <c r="CC11" s="28"/>
      <c r="CD11" s="28"/>
      <c r="CE11" s="28"/>
      <c r="CF11" s="28"/>
      <c r="CG11" s="28"/>
      <c r="CI11" s="29"/>
      <c r="CJ11" s="29"/>
      <c r="CK11" s="29"/>
      <c r="CL11" s="29"/>
      <c r="CM11" s="29"/>
      <c r="CN11" s="29"/>
      <c r="CO11" s="29"/>
      <c r="CP11" s="29"/>
      <c r="CQ11" s="29"/>
      <c r="CR11" s="29"/>
      <c r="CS11" s="29"/>
      <c r="CT11" s="29"/>
      <c r="CU11" s="29"/>
      <c r="CV11" s="29"/>
      <c r="CW11" s="29"/>
    </row>
    <row r="12" spans="1:102" x14ac:dyDescent="0.3">
      <c r="A12" s="5"/>
      <c r="B12" s="24" t="s">
        <v>2</v>
      </c>
      <c r="C12" s="24"/>
      <c r="D12" s="24"/>
      <c r="E12" s="24"/>
      <c r="F12" s="24"/>
      <c r="G12" s="24"/>
      <c r="H12" s="24"/>
      <c r="I12" s="24"/>
      <c r="J12" s="24"/>
      <c r="K12" s="24"/>
      <c r="L12" s="24"/>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BG12" s="5"/>
      <c r="BK12" s="24" t="s">
        <v>2</v>
      </c>
      <c r="BL12" s="24"/>
      <c r="BM12" s="24"/>
      <c r="BN12" s="24"/>
      <c r="BO12" s="24"/>
      <c r="BP12" s="24"/>
      <c r="BQ12" s="24"/>
      <c r="BR12" s="24"/>
      <c r="BS12" s="24"/>
      <c r="BT12" s="24"/>
      <c r="BU12" s="24"/>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row>
    <row r="13" spans="1:102" x14ac:dyDescent="0.3">
      <c r="A13" s="5"/>
      <c r="B13" s="24" t="s">
        <v>3</v>
      </c>
      <c r="C13" s="24"/>
      <c r="D13" s="24"/>
      <c r="E13" s="24"/>
      <c r="F13" s="24"/>
      <c r="G13" s="24"/>
      <c r="H13" s="24"/>
      <c r="I13" s="24"/>
      <c r="J13" s="24"/>
      <c r="K13" s="24"/>
      <c r="L13" s="24"/>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BG13" s="5"/>
      <c r="BK13" s="24" t="s">
        <v>3</v>
      </c>
      <c r="BL13" s="24"/>
      <c r="BM13" s="24"/>
      <c r="BN13" s="24"/>
      <c r="BO13" s="24"/>
      <c r="BP13" s="24"/>
      <c r="BQ13" s="24"/>
      <c r="BR13" s="24"/>
      <c r="BS13" s="24"/>
      <c r="BT13" s="24"/>
      <c r="BU13" s="24"/>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row>
    <row r="14" spans="1:102" ht="6" customHeight="1" x14ac:dyDescent="0.3">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row>
    <row r="15" spans="1:102" ht="6" customHeight="1" x14ac:dyDescent="0.3">
      <c r="AU15" s="4"/>
    </row>
    <row r="16" spans="1:102" x14ac:dyDescent="0.3">
      <c r="B16" s="39" t="s">
        <v>16</v>
      </c>
      <c r="C16" s="39"/>
      <c r="D16" s="39"/>
      <c r="E16" s="39"/>
      <c r="F16" s="33"/>
      <c r="G16" s="34"/>
      <c r="H16" s="34"/>
      <c r="I16" s="34"/>
      <c r="J16" s="34"/>
      <c r="K16" s="34"/>
      <c r="L16" s="34"/>
      <c r="M16" s="34"/>
      <c r="N16" s="34"/>
      <c r="O16" s="34"/>
      <c r="P16" s="34"/>
      <c r="Q16" s="34"/>
      <c r="R16" s="35"/>
      <c r="S16" s="7"/>
      <c r="AL16" s="7"/>
      <c r="AS16" s="39"/>
      <c r="AT16" s="39"/>
      <c r="AU16" s="39"/>
      <c r="AV16" s="39"/>
      <c r="AW16" s="39"/>
      <c r="AX16" s="33"/>
      <c r="AY16" s="34"/>
      <c r="AZ16" s="34"/>
      <c r="BA16" s="34"/>
      <c r="BB16" s="34"/>
      <c r="BC16" s="34"/>
      <c r="BD16" s="34"/>
      <c r="BE16" s="34"/>
      <c r="BF16" s="34"/>
      <c r="BG16" s="34"/>
      <c r="BH16" s="34"/>
      <c r="BI16" s="34"/>
      <c r="BJ16" s="35"/>
      <c r="CD16" s="39" t="s">
        <v>15</v>
      </c>
      <c r="CE16" s="39"/>
      <c r="CF16" s="39"/>
      <c r="CG16" s="39"/>
      <c r="CH16" s="39"/>
      <c r="CI16" s="39"/>
      <c r="CJ16" s="39"/>
      <c r="CK16" s="36"/>
      <c r="CL16" s="37"/>
      <c r="CM16" s="37"/>
      <c r="CN16" s="37"/>
      <c r="CO16" s="37"/>
      <c r="CP16" s="37"/>
      <c r="CQ16" s="37"/>
      <c r="CR16" s="37"/>
      <c r="CS16" s="37"/>
      <c r="CT16" s="37"/>
      <c r="CU16" s="37"/>
      <c r="CV16" s="37"/>
      <c r="CW16" s="38"/>
    </row>
    <row r="17" spans="2:102" ht="6" customHeight="1" x14ac:dyDescent="0.3">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row>
    <row r="18" spans="2:102" ht="6" customHeight="1" x14ac:dyDescent="0.3">
      <c r="AU18" s="4"/>
    </row>
    <row r="19" spans="2:102" ht="15.6" x14ac:dyDescent="0.3">
      <c r="B19" s="52" t="s">
        <v>55</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row>
    <row r="20" spans="2:102" x14ac:dyDescent="0.3">
      <c r="B20" s="74" t="s">
        <v>56</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row>
    <row r="21" spans="2:102" s="8" customFormat="1" ht="28.2" customHeight="1" x14ac:dyDescent="0.3">
      <c r="B21" s="50" t="s">
        <v>53</v>
      </c>
      <c r="C21" s="50"/>
      <c r="D21" s="50"/>
      <c r="E21" s="50"/>
      <c r="F21" s="50"/>
      <c r="G21" s="50" t="s">
        <v>12</v>
      </c>
      <c r="H21" s="50"/>
      <c r="I21" s="50"/>
      <c r="J21" s="50"/>
      <c r="K21" s="50"/>
      <c r="L21" s="54" t="s">
        <v>48</v>
      </c>
      <c r="M21" s="54"/>
      <c r="N21" s="54"/>
      <c r="O21" s="54"/>
      <c r="P21" s="54"/>
      <c r="Q21" s="54"/>
      <c r="R21" s="54"/>
      <c r="S21" s="54"/>
      <c r="T21" s="54"/>
      <c r="U21" s="54"/>
      <c r="V21" s="54"/>
      <c r="W21" s="54"/>
      <c r="X21" s="54"/>
      <c r="Y21" s="54"/>
      <c r="Z21" s="41" t="s">
        <v>35</v>
      </c>
      <c r="AA21" s="42"/>
      <c r="AB21" s="42"/>
      <c r="AC21" s="42"/>
      <c r="AD21" s="42"/>
      <c r="AE21" s="42"/>
      <c r="AF21" s="42"/>
      <c r="AG21" s="42"/>
      <c r="AH21" s="43"/>
      <c r="AI21" s="54" t="s">
        <v>41</v>
      </c>
      <c r="AJ21" s="54"/>
      <c r="AK21" s="54"/>
      <c r="AL21" s="54"/>
      <c r="AM21" s="54"/>
      <c r="AN21" s="54"/>
      <c r="AO21" s="54"/>
      <c r="AP21" s="54"/>
      <c r="AQ21" s="54"/>
      <c r="AR21" s="54"/>
      <c r="AS21" s="54"/>
      <c r="AT21" s="54"/>
      <c r="AU21" s="54"/>
      <c r="AV21" s="54"/>
      <c r="AW21" s="54"/>
      <c r="AX21" s="54"/>
      <c r="AY21" s="54" t="s">
        <v>39</v>
      </c>
      <c r="AZ21" s="54"/>
      <c r="BA21" s="54"/>
      <c r="BB21" s="54"/>
      <c r="BC21" s="54"/>
      <c r="BD21" s="54"/>
      <c r="BE21" s="54"/>
      <c r="BF21" s="54"/>
      <c r="BG21" s="54"/>
      <c r="BH21" s="54"/>
      <c r="BI21" s="54"/>
      <c r="BJ21" s="54"/>
      <c r="BK21" s="54"/>
      <c r="BL21" s="54"/>
      <c r="BM21" s="54"/>
      <c r="BN21" s="54"/>
      <c r="BO21" s="80" t="s">
        <v>34</v>
      </c>
      <c r="BP21" s="80"/>
      <c r="BQ21" s="80"/>
      <c r="BR21" s="80"/>
      <c r="BS21" s="80"/>
      <c r="BT21" s="80"/>
      <c r="BU21" s="80"/>
      <c r="BV21" s="80"/>
      <c r="BW21" s="80"/>
      <c r="BX21" s="80"/>
      <c r="BY21" s="80"/>
      <c r="BZ21" s="80"/>
      <c r="CA21" s="80"/>
      <c r="CB21" s="80"/>
      <c r="CC21" s="80"/>
      <c r="CD21" s="54" t="s">
        <v>46</v>
      </c>
      <c r="CE21" s="54"/>
      <c r="CF21" s="54"/>
      <c r="CG21" s="54"/>
      <c r="CH21" s="54"/>
      <c r="CI21" s="54"/>
      <c r="CJ21" s="54"/>
      <c r="CK21" s="54"/>
      <c r="CL21" s="54"/>
      <c r="CM21" s="50" t="s">
        <v>52</v>
      </c>
      <c r="CN21" s="50"/>
      <c r="CO21" s="50"/>
      <c r="CP21" s="50"/>
      <c r="CQ21" s="50"/>
      <c r="CR21" s="54" t="s">
        <v>13</v>
      </c>
      <c r="CS21" s="54"/>
      <c r="CT21" s="54"/>
      <c r="CU21" s="54"/>
      <c r="CV21" s="54"/>
      <c r="CW21" s="54"/>
      <c r="CX21" s="54"/>
    </row>
    <row r="22" spans="2:102" s="1" customFormat="1" ht="37.5" customHeight="1" x14ac:dyDescent="0.3">
      <c r="B22" s="55"/>
      <c r="C22" s="56"/>
      <c r="D22" s="56"/>
      <c r="E22" s="56"/>
      <c r="F22" s="57"/>
      <c r="G22" s="46" t="s">
        <v>30</v>
      </c>
      <c r="H22" s="47"/>
      <c r="I22" s="47"/>
      <c r="J22" s="47"/>
      <c r="K22" s="48"/>
      <c r="L22" s="49" t="s">
        <v>49</v>
      </c>
      <c r="M22" s="49"/>
      <c r="N22" s="49"/>
      <c r="O22" s="49"/>
      <c r="P22" s="49"/>
      <c r="Q22" s="49"/>
      <c r="R22" s="49"/>
      <c r="S22" s="49"/>
      <c r="T22" s="49"/>
      <c r="U22" s="49"/>
      <c r="V22" s="49"/>
      <c r="W22" s="49"/>
      <c r="X22" s="49"/>
      <c r="Y22" s="49"/>
      <c r="Z22" s="45" t="s">
        <v>36</v>
      </c>
      <c r="AA22" s="45"/>
      <c r="AB22" s="45"/>
      <c r="AC22" s="45"/>
      <c r="AD22" s="45"/>
      <c r="AE22" s="45"/>
      <c r="AF22" s="45"/>
      <c r="AG22" s="45"/>
      <c r="AH22" s="45"/>
      <c r="AI22" s="45" t="s">
        <v>42</v>
      </c>
      <c r="AJ22" s="45"/>
      <c r="AK22" s="45"/>
      <c r="AL22" s="45"/>
      <c r="AM22" s="45"/>
      <c r="AN22" s="45"/>
      <c r="AO22" s="45"/>
      <c r="AP22" s="45"/>
      <c r="AQ22" s="45"/>
      <c r="AR22" s="45"/>
      <c r="AS22" s="45"/>
      <c r="AT22" s="45"/>
      <c r="AU22" s="45"/>
      <c r="AV22" s="45"/>
      <c r="AW22" s="45"/>
      <c r="AX22" s="45"/>
      <c r="AY22" s="21" t="s">
        <v>40</v>
      </c>
      <c r="AZ22" s="21"/>
      <c r="BA22" s="21"/>
      <c r="BB22" s="21"/>
      <c r="BC22" s="21"/>
      <c r="BD22" s="21"/>
      <c r="BE22" s="21"/>
      <c r="BF22" s="21"/>
      <c r="BG22" s="21"/>
      <c r="BH22" s="21"/>
      <c r="BI22" s="21"/>
      <c r="BJ22" s="21"/>
      <c r="BK22" s="21"/>
      <c r="BL22" s="21"/>
      <c r="BM22" s="21"/>
      <c r="BN22" s="21"/>
      <c r="BO22" s="45" t="s">
        <v>65</v>
      </c>
      <c r="BP22" s="45"/>
      <c r="BQ22" s="45"/>
      <c r="BR22" s="45"/>
      <c r="BS22" s="45"/>
      <c r="BT22" s="45"/>
      <c r="BU22" s="45"/>
      <c r="BV22" s="45"/>
      <c r="BW22" s="45"/>
      <c r="BX22" s="45"/>
      <c r="BY22" s="45"/>
      <c r="BZ22" s="45"/>
      <c r="CA22" s="45"/>
      <c r="CB22" s="45"/>
      <c r="CC22" s="45"/>
      <c r="CD22" s="21" t="s">
        <v>47</v>
      </c>
      <c r="CE22" s="21"/>
      <c r="CF22" s="21"/>
      <c r="CG22" s="21"/>
      <c r="CH22" s="21"/>
      <c r="CI22" s="21"/>
      <c r="CJ22" s="21"/>
      <c r="CK22" s="21"/>
      <c r="CL22" s="21"/>
      <c r="CM22" s="22">
        <v>25.75</v>
      </c>
      <c r="CN22" s="22"/>
      <c r="CO22" s="22"/>
      <c r="CP22" s="22"/>
      <c r="CQ22" s="22"/>
      <c r="CR22" s="51">
        <f t="shared" ref="CR22:CR25" si="0">CM22*B22</f>
        <v>0</v>
      </c>
      <c r="CS22" s="51"/>
      <c r="CT22" s="51"/>
      <c r="CU22" s="51"/>
      <c r="CV22" s="51"/>
      <c r="CW22" s="51"/>
      <c r="CX22" s="51"/>
    </row>
    <row r="23" spans="2:102" s="1" customFormat="1" ht="37.5" customHeight="1" x14ac:dyDescent="0.3">
      <c r="B23" s="55"/>
      <c r="C23" s="56"/>
      <c r="D23" s="56"/>
      <c r="E23" s="56"/>
      <c r="F23" s="57"/>
      <c r="G23" s="46" t="s">
        <v>31</v>
      </c>
      <c r="H23" s="47"/>
      <c r="I23" s="47"/>
      <c r="J23" s="47"/>
      <c r="K23" s="48"/>
      <c r="L23" s="49" t="s">
        <v>50</v>
      </c>
      <c r="M23" s="49"/>
      <c r="N23" s="49"/>
      <c r="O23" s="49"/>
      <c r="P23" s="49"/>
      <c r="Q23" s="49"/>
      <c r="R23" s="49"/>
      <c r="S23" s="49"/>
      <c r="T23" s="49"/>
      <c r="U23" s="49"/>
      <c r="V23" s="49"/>
      <c r="W23" s="49"/>
      <c r="X23" s="49"/>
      <c r="Y23" s="49"/>
      <c r="Z23" s="45" t="s">
        <v>37</v>
      </c>
      <c r="AA23" s="45"/>
      <c r="AB23" s="45"/>
      <c r="AC23" s="45"/>
      <c r="AD23" s="45"/>
      <c r="AE23" s="45"/>
      <c r="AF23" s="45"/>
      <c r="AG23" s="45"/>
      <c r="AH23" s="45"/>
      <c r="AI23" s="45" t="s">
        <v>43</v>
      </c>
      <c r="AJ23" s="45"/>
      <c r="AK23" s="45"/>
      <c r="AL23" s="45"/>
      <c r="AM23" s="45"/>
      <c r="AN23" s="45"/>
      <c r="AO23" s="45"/>
      <c r="AP23" s="45"/>
      <c r="AQ23" s="45"/>
      <c r="AR23" s="45"/>
      <c r="AS23" s="45"/>
      <c r="AT23" s="45"/>
      <c r="AU23" s="45"/>
      <c r="AV23" s="45"/>
      <c r="AW23" s="45"/>
      <c r="AX23" s="45"/>
      <c r="AY23" s="44" t="s">
        <v>44</v>
      </c>
      <c r="AZ23" s="44"/>
      <c r="BA23" s="44"/>
      <c r="BB23" s="44"/>
      <c r="BC23" s="44"/>
      <c r="BD23" s="44"/>
      <c r="BE23" s="44"/>
      <c r="BF23" s="44"/>
      <c r="BG23" s="44"/>
      <c r="BH23" s="44"/>
      <c r="BI23" s="44"/>
      <c r="BJ23" s="44"/>
      <c r="BK23" s="44"/>
      <c r="BL23" s="44"/>
      <c r="BM23" s="44"/>
      <c r="BN23" s="44"/>
      <c r="BO23" s="45" t="s">
        <v>65</v>
      </c>
      <c r="BP23" s="45"/>
      <c r="BQ23" s="45"/>
      <c r="BR23" s="45"/>
      <c r="BS23" s="45"/>
      <c r="BT23" s="45"/>
      <c r="BU23" s="45"/>
      <c r="BV23" s="45"/>
      <c r="BW23" s="45"/>
      <c r="BX23" s="45"/>
      <c r="BY23" s="45"/>
      <c r="BZ23" s="45"/>
      <c r="CA23" s="45"/>
      <c r="CB23" s="45"/>
      <c r="CC23" s="45"/>
      <c r="CD23" s="21" t="s">
        <v>47</v>
      </c>
      <c r="CE23" s="21"/>
      <c r="CF23" s="21"/>
      <c r="CG23" s="21"/>
      <c r="CH23" s="21"/>
      <c r="CI23" s="21"/>
      <c r="CJ23" s="21"/>
      <c r="CK23" s="21"/>
      <c r="CL23" s="21"/>
      <c r="CM23" s="22">
        <v>38.85</v>
      </c>
      <c r="CN23" s="22"/>
      <c r="CO23" s="22"/>
      <c r="CP23" s="22"/>
      <c r="CQ23" s="22"/>
      <c r="CR23" s="51">
        <f t="shared" si="0"/>
        <v>0</v>
      </c>
      <c r="CS23" s="51"/>
      <c r="CT23" s="51"/>
      <c r="CU23" s="51"/>
      <c r="CV23" s="51"/>
      <c r="CW23" s="51"/>
      <c r="CX23" s="51"/>
    </row>
    <row r="24" spans="2:102" s="1" customFormat="1" ht="37.5" customHeight="1" x14ac:dyDescent="0.3">
      <c r="B24" s="55"/>
      <c r="C24" s="56"/>
      <c r="D24" s="56"/>
      <c r="E24" s="56"/>
      <c r="F24" s="57"/>
      <c r="G24" s="46" t="s">
        <v>32</v>
      </c>
      <c r="H24" s="47"/>
      <c r="I24" s="47"/>
      <c r="J24" s="47"/>
      <c r="K24" s="48"/>
      <c r="L24" s="49" t="s">
        <v>51</v>
      </c>
      <c r="M24" s="49"/>
      <c r="N24" s="49"/>
      <c r="O24" s="49"/>
      <c r="P24" s="49"/>
      <c r="Q24" s="49"/>
      <c r="R24" s="49"/>
      <c r="S24" s="49"/>
      <c r="T24" s="49"/>
      <c r="U24" s="49"/>
      <c r="V24" s="49"/>
      <c r="W24" s="49"/>
      <c r="X24" s="49"/>
      <c r="Y24" s="49"/>
      <c r="Z24" s="45" t="s">
        <v>37</v>
      </c>
      <c r="AA24" s="45"/>
      <c r="AB24" s="45"/>
      <c r="AC24" s="45"/>
      <c r="AD24" s="45"/>
      <c r="AE24" s="45"/>
      <c r="AF24" s="45"/>
      <c r="AG24" s="45"/>
      <c r="AH24" s="45"/>
      <c r="AI24" s="45" t="s">
        <v>43</v>
      </c>
      <c r="AJ24" s="45"/>
      <c r="AK24" s="45"/>
      <c r="AL24" s="45"/>
      <c r="AM24" s="45"/>
      <c r="AN24" s="45"/>
      <c r="AO24" s="45"/>
      <c r="AP24" s="45"/>
      <c r="AQ24" s="45"/>
      <c r="AR24" s="45"/>
      <c r="AS24" s="45"/>
      <c r="AT24" s="45"/>
      <c r="AU24" s="45"/>
      <c r="AV24" s="45"/>
      <c r="AW24" s="45"/>
      <c r="AX24" s="45"/>
      <c r="AY24" s="21" t="s">
        <v>45</v>
      </c>
      <c r="AZ24" s="21"/>
      <c r="BA24" s="21"/>
      <c r="BB24" s="21"/>
      <c r="BC24" s="21"/>
      <c r="BD24" s="21"/>
      <c r="BE24" s="21"/>
      <c r="BF24" s="21"/>
      <c r="BG24" s="21"/>
      <c r="BH24" s="21"/>
      <c r="BI24" s="21"/>
      <c r="BJ24" s="21"/>
      <c r="BK24" s="21"/>
      <c r="BL24" s="21"/>
      <c r="BM24" s="21"/>
      <c r="BN24" s="21"/>
      <c r="BO24" s="45" t="s">
        <v>65</v>
      </c>
      <c r="BP24" s="45"/>
      <c r="BQ24" s="45"/>
      <c r="BR24" s="45"/>
      <c r="BS24" s="45"/>
      <c r="BT24" s="45"/>
      <c r="BU24" s="45"/>
      <c r="BV24" s="45"/>
      <c r="BW24" s="45"/>
      <c r="BX24" s="45"/>
      <c r="BY24" s="45"/>
      <c r="BZ24" s="45"/>
      <c r="CA24" s="45"/>
      <c r="CB24" s="45"/>
      <c r="CC24" s="45"/>
      <c r="CD24" s="21" t="s">
        <v>47</v>
      </c>
      <c r="CE24" s="21"/>
      <c r="CF24" s="21"/>
      <c r="CG24" s="21"/>
      <c r="CH24" s="21"/>
      <c r="CI24" s="21"/>
      <c r="CJ24" s="21"/>
      <c r="CK24" s="21"/>
      <c r="CL24" s="21"/>
      <c r="CM24" s="22">
        <v>47.25</v>
      </c>
      <c r="CN24" s="22"/>
      <c r="CO24" s="22"/>
      <c r="CP24" s="22"/>
      <c r="CQ24" s="22"/>
      <c r="CR24" s="51">
        <f t="shared" si="0"/>
        <v>0</v>
      </c>
      <c r="CS24" s="51"/>
      <c r="CT24" s="51"/>
      <c r="CU24" s="51"/>
      <c r="CV24" s="51"/>
      <c r="CW24" s="51"/>
      <c r="CX24" s="51"/>
    </row>
    <row r="25" spans="2:102" s="1" customFormat="1" ht="37.5" customHeight="1" x14ac:dyDescent="0.3">
      <c r="B25" s="55"/>
      <c r="C25" s="56"/>
      <c r="D25" s="56"/>
      <c r="E25" s="56"/>
      <c r="F25" s="57"/>
      <c r="G25" s="46" t="s">
        <v>33</v>
      </c>
      <c r="H25" s="47"/>
      <c r="I25" s="47"/>
      <c r="J25" s="47"/>
      <c r="K25" s="48"/>
      <c r="L25" s="49" t="s">
        <v>57</v>
      </c>
      <c r="M25" s="49"/>
      <c r="N25" s="49"/>
      <c r="O25" s="49"/>
      <c r="P25" s="49"/>
      <c r="Q25" s="49"/>
      <c r="R25" s="49"/>
      <c r="S25" s="49"/>
      <c r="T25" s="49"/>
      <c r="U25" s="49"/>
      <c r="V25" s="49"/>
      <c r="W25" s="49"/>
      <c r="X25" s="49"/>
      <c r="Y25" s="49"/>
      <c r="Z25" s="45" t="s">
        <v>38</v>
      </c>
      <c r="AA25" s="45"/>
      <c r="AB25" s="45"/>
      <c r="AC25" s="45"/>
      <c r="AD25" s="45"/>
      <c r="AE25" s="45"/>
      <c r="AF25" s="45"/>
      <c r="AG25" s="45"/>
      <c r="AH25" s="45"/>
      <c r="AI25" s="45" t="s">
        <v>43</v>
      </c>
      <c r="AJ25" s="45"/>
      <c r="AK25" s="45"/>
      <c r="AL25" s="45"/>
      <c r="AM25" s="45"/>
      <c r="AN25" s="45"/>
      <c r="AO25" s="45"/>
      <c r="AP25" s="45"/>
      <c r="AQ25" s="45"/>
      <c r="AR25" s="45"/>
      <c r="AS25" s="45"/>
      <c r="AT25" s="45"/>
      <c r="AU25" s="45"/>
      <c r="AV25" s="45"/>
      <c r="AW25" s="45"/>
      <c r="AX25" s="45"/>
      <c r="AY25" s="21" t="s">
        <v>45</v>
      </c>
      <c r="AZ25" s="21"/>
      <c r="BA25" s="21"/>
      <c r="BB25" s="21"/>
      <c r="BC25" s="21"/>
      <c r="BD25" s="21"/>
      <c r="BE25" s="21"/>
      <c r="BF25" s="21"/>
      <c r="BG25" s="21"/>
      <c r="BH25" s="21"/>
      <c r="BI25" s="21"/>
      <c r="BJ25" s="21"/>
      <c r="BK25" s="21"/>
      <c r="BL25" s="21"/>
      <c r="BM25" s="21"/>
      <c r="BN25" s="21"/>
      <c r="BO25" s="45" t="s">
        <v>65</v>
      </c>
      <c r="BP25" s="45"/>
      <c r="BQ25" s="45"/>
      <c r="BR25" s="45"/>
      <c r="BS25" s="45"/>
      <c r="BT25" s="45"/>
      <c r="BU25" s="45"/>
      <c r="BV25" s="45"/>
      <c r="BW25" s="45"/>
      <c r="BX25" s="45"/>
      <c r="BY25" s="45"/>
      <c r="BZ25" s="45"/>
      <c r="CA25" s="45"/>
      <c r="CB25" s="45"/>
      <c r="CC25" s="45"/>
      <c r="CD25" s="21" t="s">
        <v>47</v>
      </c>
      <c r="CE25" s="21"/>
      <c r="CF25" s="21"/>
      <c r="CG25" s="21"/>
      <c r="CH25" s="21"/>
      <c r="CI25" s="21"/>
      <c r="CJ25" s="21"/>
      <c r="CK25" s="21"/>
      <c r="CL25" s="21"/>
      <c r="CM25" s="22">
        <v>58</v>
      </c>
      <c r="CN25" s="22"/>
      <c r="CO25" s="22"/>
      <c r="CP25" s="22"/>
      <c r="CQ25" s="22"/>
      <c r="CR25" s="51">
        <f t="shared" si="0"/>
        <v>0</v>
      </c>
      <c r="CS25" s="51"/>
      <c r="CT25" s="51"/>
      <c r="CU25" s="51"/>
      <c r="CV25" s="51"/>
      <c r="CW25" s="51"/>
      <c r="CX25" s="51"/>
    </row>
    <row r="26" spans="2:102" ht="36" customHeight="1" x14ac:dyDescent="0.3">
      <c r="B26" s="77" t="s">
        <v>60</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row>
    <row r="27" spans="2:102" s="9" customFormat="1" x14ac:dyDescent="0.3">
      <c r="B27" s="18" t="s">
        <v>53</v>
      </c>
      <c r="C27" s="18"/>
      <c r="D27" s="18"/>
      <c r="E27" s="18"/>
      <c r="F27" s="18"/>
      <c r="G27" s="18" t="s">
        <v>12</v>
      </c>
      <c r="H27" s="18"/>
      <c r="I27" s="18"/>
      <c r="J27" s="18"/>
      <c r="K27" s="18"/>
      <c r="L27" s="19" t="s">
        <v>58</v>
      </c>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8" t="s">
        <v>64</v>
      </c>
      <c r="CE27" s="18"/>
      <c r="CF27" s="18"/>
      <c r="CG27" s="18"/>
      <c r="CH27" s="18"/>
      <c r="CI27" s="18"/>
      <c r="CJ27" s="18"/>
      <c r="CK27" s="18"/>
      <c r="CL27" s="18"/>
      <c r="CM27" s="18" t="s">
        <v>11</v>
      </c>
      <c r="CN27" s="18"/>
      <c r="CO27" s="18"/>
      <c r="CP27" s="18"/>
      <c r="CQ27" s="18"/>
      <c r="CR27" s="18" t="s">
        <v>13</v>
      </c>
      <c r="CS27" s="18"/>
      <c r="CT27" s="18"/>
      <c r="CU27" s="18"/>
      <c r="CV27" s="18"/>
      <c r="CW27" s="18"/>
      <c r="CX27" s="18"/>
    </row>
    <row r="28" spans="2:102" s="10" customFormat="1" x14ac:dyDescent="0.3">
      <c r="B28" s="55"/>
      <c r="C28" s="56"/>
      <c r="D28" s="56"/>
      <c r="E28" s="56"/>
      <c r="F28" s="57"/>
      <c r="G28" s="58" t="s">
        <v>26</v>
      </c>
      <c r="H28" s="59"/>
      <c r="I28" s="59"/>
      <c r="J28" s="59"/>
      <c r="K28" s="60"/>
      <c r="L28" s="76" t="s">
        <v>23</v>
      </c>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5" t="s">
        <v>14</v>
      </c>
      <c r="CE28" s="75"/>
      <c r="CF28" s="75"/>
      <c r="CG28" s="75"/>
      <c r="CH28" s="75"/>
      <c r="CI28" s="75"/>
      <c r="CJ28" s="75"/>
      <c r="CK28" s="75"/>
      <c r="CL28" s="75"/>
      <c r="CM28" s="22">
        <v>6.85</v>
      </c>
      <c r="CN28" s="22"/>
      <c r="CO28" s="22"/>
      <c r="CP28" s="22"/>
      <c r="CQ28" s="22"/>
      <c r="CR28" s="40">
        <f>CM28*B28</f>
        <v>0</v>
      </c>
      <c r="CS28" s="40"/>
      <c r="CT28" s="40"/>
      <c r="CU28" s="40"/>
      <c r="CV28" s="40"/>
      <c r="CW28" s="40"/>
      <c r="CX28" s="40"/>
    </row>
    <row r="29" spans="2:102" s="10" customFormat="1" x14ac:dyDescent="0.3">
      <c r="B29" s="55"/>
      <c r="C29" s="56"/>
      <c r="D29" s="56"/>
      <c r="E29" s="56"/>
      <c r="F29" s="57"/>
      <c r="G29" s="58" t="s">
        <v>27</v>
      </c>
      <c r="H29" s="59"/>
      <c r="I29" s="59"/>
      <c r="J29" s="59"/>
      <c r="K29" s="60"/>
      <c r="L29" s="76" t="s">
        <v>24</v>
      </c>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5" t="s">
        <v>14</v>
      </c>
      <c r="CE29" s="75"/>
      <c r="CF29" s="75"/>
      <c r="CG29" s="75"/>
      <c r="CH29" s="75"/>
      <c r="CI29" s="75"/>
      <c r="CJ29" s="75"/>
      <c r="CK29" s="75"/>
      <c r="CL29" s="75"/>
      <c r="CM29" s="22">
        <v>10.65</v>
      </c>
      <c r="CN29" s="22"/>
      <c r="CO29" s="22"/>
      <c r="CP29" s="22"/>
      <c r="CQ29" s="22"/>
      <c r="CR29" s="40">
        <f>CM29*B29</f>
        <v>0</v>
      </c>
      <c r="CS29" s="40"/>
      <c r="CT29" s="40"/>
      <c r="CU29" s="40"/>
      <c r="CV29" s="40"/>
      <c r="CW29" s="40"/>
      <c r="CX29" s="40"/>
    </row>
    <row r="30" spans="2:102" s="10" customFormat="1" x14ac:dyDescent="0.3">
      <c r="B30" s="55"/>
      <c r="C30" s="56"/>
      <c r="D30" s="56"/>
      <c r="E30" s="56"/>
      <c r="F30" s="57"/>
      <c r="G30" s="58" t="s">
        <v>28</v>
      </c>
      <c r="H30" s="59"/>
      <c r="I30" s="59"/>
      <c r="J30" s="59"/>
      <c r="K30" s="60"/>
      <c r="L30" s="76" t="s">
        <v>25</v>
      </c>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5" t="s">
        <v>14</v>
      </c>
      <c r="CE30" s="75"/>
      <c r="CF30" s="75"/>
      <c r="CG30" s="75"/>
      <c r="CH30" s="75"/>
      <c r="CI30" s="75"/>
      <c r="CJ30" s="75"/>
      <c r="CK30" s="75"/>
      <c r="CL30" s="75"/>
      <c r="CM30" s="22">
        <v>17.45</v>
      </c>
      <c r="CN30" s="22"/>
      <c r="CO30" s="22"/>
      <c r="CP30" s="22"/>
      <c r="CQ30" s="22"/>
      <c r="CR30" s="40">
        <f>CM30*B30</f>
        <v>0</v>
      </c>
      <c r="CS30" s="40"/>
      <c r="CT30" s="40"/>
      <c r="CU30" s="40"/>
      <c r="CV30" s="40"/>
      <c r="CW30" s="40"/>
      <c r="CX30" s="40"/>
    </row>
    <row r="31" spans="2:102" ht="15" customHeight="1" x14ac:dyDescent="0.3">
      <c r="B31" s="52" t="s">
        <v>20</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row>
    <row r="32" spans="2:102" ht="15" customHeight="1" x14ac:dyDescent="0.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row>
    <row r="33" spans="1:103" s="9" customFormat="1" x14ac:dyDescent="0.3">
      <c r="B33" s="18" t="s">
        <v>53</v>
      </c>
      <c r="C33" s="18"/>
      <c r="D33" s="18"/>
      <c r="E33" s="18"/>
      <c r="F33" s="18"/>
      <c r="G33" s="18" t="s">
        <v>12</v>
      </c>
      <c r="H33" s="18"/>
      <c r="I33" s="18"/>
      <c r="J33" s="18"/>
      <c r="K33" s="18"/>
      <c r="L33" s="19" t="s">
        <v>59</v>
      </c>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8" t="s">
        <v>64</v>
      </c>
      <c r="CE33" s="18"/>
      <c r="CF33" s="18"/>
      <c r="CG33" s="18"/>
      <c r="CH33" s="18"/>
      <c r="CI33" s="18"/>
      <c r="CJ33" s="18"/>
      <c r="CK33" s="18"/>
      <c r="CL33" s="18"/>
      <c r="CM33" s="18" t="s">
        <v>11</v>
      </c>
      <c r="CN33" s="18"/>
      <c r="CO33" s="18"/>
      <c r="CP33" s="18"/>
      <c r="CQ33" s="18"/>
      <c r="CR33" s="18" t="s">
        <v>13</v>
      </c>
      <c r="CS33" s="18"/>
      <c r="CT33" s="18"/>
      <c r="CU33" s="18"/>
      <c r="CV33" s="18"/>
      <c r="CW33" s="18"/>
      <c r="CX33" s="18"/>
    </row>
    <row r="34" spans="1:103" s="1" customFormat="1" x14ac:dyDescent="0.3">
      <c r="B34" s="20"/>
      <c r="C34" s="20"/>
      <c r="D34" s="20"/>
      <c r="E34" s="20"/>
      <c r="F34" s="20"/>
      <c r="G34" s="21" t="s">
        <v>21</v>
      </c>
      <c r="H34" s="21"/>
      <c r="I34" s="21"/>
      <c r="J34" s="21"/>
      <c r="K34" s="21"/>
      <c r="L34" s="72" t="s">
        <v>18</v>
      </c>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1" t="s">
        <v>14</v>
      </c>
      <c r="CE34" s="71"/>
      <c r="CF34" s="71"/>
      <c r="CG34" s="71"/>
      <c r="CH34" s="71"/>
      <c r="CI34" s="71"/>
      <c r="CJ34" s="71"/>
      <c r="CK34" s="71"/>
      <c r="CL34" s="71"/>
      <c r="CM34" s="22">
        <v>4389</v>
      </c>
      <c r="CN34" s="22"/>
      <c r="CO34" s="22"/>
      <c r="CP34" s="22"/>
      <c r="CQ34" s="22"/>
      <c r="CR34" s="51">
        <f>CM34*B34</f>
        <v>0</v>
      </c>
      <c r="CS34" s="51"/>
      <c r="CT34" s="51"/>
      <c r="CU34" s="51"/>
      <c r="CV34" s="51"/>
      <c r="CW34" s="51"/>
      <c r="CX34" s="51"/>
    </row>
    <row r="35" spans="1:103" s="1" customFormat="1" x14ac:dyDescent="0.3">
      <c r="B35" s="20"/>
      <c r="C35" s="20"/>
      <c r="D35" s="20"/>
      <c r="E35" s="20"/>
      <c r="F35" s="20"/>
      <c r="G35" s="21" t="s">
        <v>22</v>
      </c>
      <c r="H35" s="21"/>
      <c r="I35" s="21"/>
      <c r="J35" s="21"/>
      <c r="K35" s="21"/>
      <c r="L35" s="72" t="s">
        <v>19</v>
      </c>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1" t="s">
        <v>14</v>
      </c>
      <c r="CE35" s="71"/>
      <c r="CF35" s="71"/>
      <c r="CG35" s="71"/>
      <c r="CH35" s="71"/>
      <c r="CI35" s="71"/>
      <c r="CJ35" s="71"/>
      <c r="CK35" s="71"/>
      <c r="CL35" s="71"/>
      <c r="CM35" s="22">
        <v>1159</v>
      </c>
      <c r="CN35" s="22"/>
      <c r="CO35" s="22"/>
      <c r="CP35" s="22"/>
      <c r="CQ35" s="22"/>
      <c r="CR35" s="51">
        <f>CM35*B35</f>
        <v>0</v>
      </c>
      <c r="CS35" s="51"/>
      <c r="CT35" s="51"/>
      <c r="CU35" s="51"/>
      <c r="CV35" s="51"/>
      <c r="CW35" s="51"/>
      <c r="CX35" s="51"/>
    </row>
    <row r="36" spans="1:103" ht="33.450000000000003" customHeight="1" x14ac:dyDescent="0.3">
      <c r="B36" s="68" t="s">
        <v>68</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70"/>
      <c r="CD36" s="61" t="s">
        <v>17</v>
      </c>
      <c r="CE36" s="62"/>
      <c r="CF36" s="62"/>
      <c r="CG36" s="62"/>
      <c r="CH36" s="62"/>
      <c r="CI36" s="62"/>
      <c r="CJ36" s="62"/>
      <c r="CK36" s="62"/>
      <c r="CL36" s="62"/>
      <c r="CM36" s="62"/>
      <c r="CN36" s="62"/>
      <c r="CO36" s="62"/>
      <c r="CP36" s="62"/>
      <c r="CQ36" s="62"/>
      <c r="CR36" s="30">
        <f>CR22+CR23+CR24+CR25+CR34+CR35+CR28+CR29+CR30</f>
        <v>0</v>
      </c>
      <c r="CS36" s="31"/>
      <c r="CT36" s="31"/>
      <c r="CU36" s="31"/>
      <c r="CV36" s="31"/>
      <c r="CW36" s="31"/>
      <c r="CX36" s="32"/>
    </row>
    <row r="37" spans="1:103" ht="6" customHeight="1" x14ac:dyDescent="0.3">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row>
    <row r="38" spans="1:103" ht="6" customHeight="1" x14ac:dyDescent="0.3">
      <c r="AU38" s="4"/>
    </row>
    <row r="39" spans="1:103" ht="18" x14ac:dyDescent="0.3">
      <c r="A39" s="65" t="s">
        <v>61</v>
      </c>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row>
    <row r="40" spans="1:103" ht="18" x14ac:dyDescent="0.3">
      <c r="A40" s="64" t="s">
        <v>62</v>
      </c>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row>
    <row r="41" spans="1:103" ht="18" x14ac:dyDescent="0.3">
      <c r="A41" s="64" t="s">
        <v>10</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row>
    <row r="42" spans="1:103" ht="18" x14ac:dyDescent="0.3">
      <c r="A42" s="64" t="s">
        <v>29</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row>
    <row r="43" spans="1:103" s="1" customFormat="1" ht="6" customHeight="1" x14ac:dyDescent="0.3">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row>
    <row r="44" spans="1:103" s="1" customFormat="1" ht="24" customHeight="1" x14ac:dyDescent="0.3">
      <c r="A44" s="11"/>
      <c r="B44" s="16" t="s">
        <v>66</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row>
    <row r="45" spans="1:103" s="1" customFormat="1" ht="40.200000000000003" customHeight="1" x14ac:dyDescent="0.3">
      <c r="B45" s="63" t="s">
        <v>54</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row>
    <row r="46" spans="1:103" s="1" customFormat="1" ht="44.4" customHeight="1" x14ac:dyDescent="0.3">
      <c r="AZ46" s="14"/>
      <c r="BA46" s="14"/>
      <c r="BB46" s="14"/>
      <c r="BC46" s="14"/>
      <c r="BD46" s="14"/>
      <c r="BE46" s="14"/>
      <c r="BF46" s="14"/>
    </row>
    <row r="47" spans="1:103" ht="42.75" customHeight="1" x14ac:dyDescent="0.3"/>
    <row r="48" spans="1:103" ht="15" customHeight="1" x14ac:dyDescent="0.3"/>
  </sheetData>
  <sheetProtection algorithmName="SHA-512" hashValue="Y95S8Kowmjwrdd78O5btTQSwq/5GGqtQzQ5MhjVHIBw0IEqZoWUNFqyOOk+Y6Cb9yjXLvbqmzway/5AdYGpxSQ==" saltValue="Mp/iRiddf/3Hu/hXLA0SGg==" spinCount="100000" sheet="1" formatRows="0"/>
  <mergeCells count="147">
    <mergeCell ref="B1:CX3"/>
    <mergeCell ref="B19:CX19"/>
    <mergeCell ref="B24:F24"/>
    <mergeCell ref="B25:F25"/>
    <mergeCell ref="L23:Y23"/>
    <mergeCell ref="L21:Y21"/>
    <mergeCell ref="CM21:CQ21"/>
    <mergeCell ref="CM25:CQ25"/>
    <mergeCell ref="CM24:CQ24"/>
    <mergeCell ref="CM23:CQ23"/>
    <mergeCell ref="CM22:CQ22"/>
    <mergeCell ref="BO22:CC22"/>
    <mergeCell ref="BO21:CC21"/>
    <mergeCell ref="BO23:CC23"/>
    <mergeCell ref="L24:Y24"/>
    <mergeCell ref="CD22:CL22"/>
    <mergeCell ref="CD23:CL23"/>
    <mergeCell ref="CD24:CL24"/>
    <mergeCell ref="CD25:CL25"/>
    <mergeCell ref="CD21:CL21"/>
    <mergeCell ref="AI23:AX23"/>
    <mergeCell ref="AI21:AX21"/>
    <mergeCell ref="AY21:BN21"/>
    <mergeCell ref="CB11:CG11"/>
    <mergeCell ref="CD30:CL30"/>
    <mergeCell ref="CD29:CL29"/>
    <mergeCell ref="CD28:CL28"/>
    <mergeCell ref="L28:CC28"/>
    <mergeCell ref="L29:CC29"/>
    <mergeCell ref="L30:CC30"/>
    <mergeCell ref="B26:CX26"/>
    <mergeCell ref="B27:F27"/>
    <mergeCell ref="G27:K27"/>
    <mergeCell ref="L27:CC27"/>
    <mergeCell ref="CD27:CL27"/>
    <mergeCell ref="CM27:CQ27"/>
    <mergeCell ref="CR27:CX27"/>
    <mergeCell ref="B45:CX45"/>
    <mergeCell ref="A42:CX42"/>
    <mergeCell ref="A41:CX41"/>
    <mergeCell ref="A40:CX40"/>
    <mergeCell ref="A39:CX39"/>
    <mergeCell ref="BV13:CW13"/>
    <mergeCell ref="BV12:CW12"/>
    <mergeCell ref="M12:AN12"/>
    <mergeCell ref="M13:AN13"/>
    <mergeCell ref="B36:CC36"/>
    <mergeCell ref="CM29:CQ29"/>
    <mergeCell ref="CR29:CX29"/>
    <mergeCell ref="CM30:CQ30"/>
    <mergeCell ref="CR30:CX30"/>
    <mergeCell ref="CD34:CL34"/>
    <mergeCell ref="CM35:CQ35"/>
    <mergeCell ref="CR35:CX35"/>
    <mergeCell ref="CD35:CL35"/>
    <mergeCell ref="L34:CC34"/>
    <mergeCell ref="L35:CC35"/>
    <mergeCell ref="B32:CX32"/>
    <mergeCell ref="B20:CX20"/>
    <mergeCell ref="B28:F28"/>
    <mergeCell ref="G29:K29"/>
    <mergeCell ref="B31:CX31"/>
    <mergeCell ref="BV9:CW9"/>
    <mergeCell ref="BV8:CW8"/>
    <mergeCell ref="BV7:CW7"/>
    <mergeCell ref="BV10:CW10"/>
    <mergeCell ref="BV11:BZ11"/>
    <mergeCell ref="CI11:CW11"/>
    <mergeCell ref="M7:AN7"/>
    <mergeCell ref="M8:AN8"/>
    <mergeCell ref="M9:AN9"/>
    <mergeCell ref="CR21:CX21"/>
    <mergeCell ref="CR22:CX22"/>
    <mergeCell ref="CR23:CX23"/>
    <mergeCell ref="CR24:CX24"/>
    <mergeCell ref="CR25:CX25"/>
    <mergeCell ref="B21:F21"/>
    <mergeCell ref="B22:F22"/>
    <mergeCell ref="B23:F23"/>
    <mergeCell ref="B29:F29"/>
    <mergeCell ref="B30:F30"/>
    <mergeCell ref="G30:K30"/>
    <mergeCell ref="AI24:AX24"/>
    <mergeCell ref="AI25:AX25"/>
    <mergeCell ref="G28:K28"/>
    <mergeCell ref="G22:K22"/>
    <mergeCell ref="G23:K23"/>
    <mergeCell ref="G24:K24"/>
    <mergeCell ref="G25:K25"/>
    <mergeCell ref="L22:Y22"/>
    <mergeCell ref="L25:Y25"/>
    <mergeCell ref="BK12:BU12"/>
    <mergeCell ref="G21:K21"/>
    <mergeCell ref="Z22:AH22"/>
    <mergeCell ref="Z23:AH23"/>
    <mergeCell ref="Z24:AH24"/>
    <mergeCell ref="BK13:BU13"/>
    <mergeCell ref="CM28:CQ28"/>
    <mergeCell ref="CR28:CX28"/>
    <mergeCell ref="Z21:AH21"/>
    <mergeCell ref="AY23:BN23"/>
    <mergeCell ref="AY25:BN25"/>
    <mergeCell ref="AY24:BN24"/>
    <mergeCell ref="AY22:BN22"/>
    <mergeCell ref="BO24:CC24"/>
    <mergeCell ref="BO25:CC25"/>
    <mergeCell ref="Z25:AH25"/>
    <mergeCell ref="AI22:AX22"/>
    <mergeCell ref="AX16:BJ16"/>
    <mergeCell ref="BK11:BU11"/>
    <mergeCell ref="B11:L11"/>
    <mergeCell ref="B12:L12"/>
    <mergeCell ref="F16:R16"/>
    <mergeCell ref="CK16:CW16"/>
    <mergeCell ref="B16:E16"/>
    <mergeCell ref="AS16:AW16"/>
    <mergeCell ref="CD16:CJ16"/>
    <mergeCell ref="B13:L13"/>
    <mergeCell ref="B6:L6"/>
    <mergeCell ref="B8:L8"/>
    <mergeCell ref="B9:L9"/>
    <mergeCell ref="B10:L10"/>
    <mergeCell ref="BK6:BU6"/>
    <mergeCell ref="M10:AN10"/>
    <mergeCell ref="M11:Q11"/>
    <mergeCell ref="S11:X11"/>
    <mergeCell ref="Z11:AN11"/>
    <mergeCell ref="BK7:BU7"/>
    <mergeCell ref="BK8:BU8"/>
    <mergeCell ref="B7:L7"/>
    <mergeCell ref="BK9:BU9"/>
    <mergeCell ref="BK10:BU10"/>
    <mergeCell ref="B44:CY44"/>
    <mergeCell ref="B33:F33"/>
    <mergeCell ref="G33:K33"/>
    <mergeCell ref="L33:CC33"/>
    <mergeCell ref="CD33:CL33"/>
    <mergeCell ref="CM33:CQ33"/>
    <mergeCell ref="CR33:CX33"/>
    <mergeCell ref="B35:F35"/>
    <mergeCell ref="G35:K35"/>
    <mergeCell ref="B34:F34"/>
    <mergeCell ref="G34:K34"/>
    <mergeCell ref="CM34:CQ34"/>
    <mergeCell ref="CR36:CX36"/>
    <mergeCell ref="CR34:CX34"/>
    <mergeCell ref="CD36:CQ36"/>
  </mergeCells>
  <conditionalFormatting sqref="CR36:CX36 CR30:CX30">
    <cfRule type="cellIs" dxfId="4" priority="15" operator="equal">
      <formula>0</formula>
    </cfRule>
  </conditionalFormatting>
  <conditionalFormatting sqref="AZ46:BF46">
    <cfRule type="cellIs" dxfId="3" priority="4" operator="equal">
      <formula>0</formula>
    </cfRule>
  </conditionalFormatting>
  <conditionalFormatting sqref="CR28:CX28">
    <cfRule type="cellIs" dxfId="2" priority="3" operator="equal">
      <formula>0</formula>
    </cfRule>
  </conditionalFormatting>
  <conditionalFormatting sqref="CR29:CX29">
    <cfRule type="cellIs" dxfId="1" priority="2" operator="equal">
      <formula>0</formula>
    </cfRule>
  </conditionalFormatting>
  <conditionalFormatting sqref="AZ44:BF44">
    <cfRule type="cellIs" dxfId="0" priority="1" operator="equal">
      <formula>0</formula>
    </cfRule>
  </conditionalFormatting>
  <dataValidations count="7">
    <dataValidation type="whole" allowBlank="1" showInputMessage="1" showErrorMessage="1" errorTitle="Error!" error="Only order quantities between 400 and 1000 is allowed for this field." sqref="H24:J24" xr:uid="{00000000-0002-0000-0000-000000000000}">
      <formula1>10001</formula1>
      <formula2>20000</formula2>
    </dataValidation>
    <dataValidation type="whole" allowBlank="1" showInputMessage="1" showErrorMessage="1" errorTitle="Error!" error="Only order quantities between 1,001 and 5,000 are allowed for this field." sqref="H22:J22" xr:uid="{00000000-0002-0000-0000-000001000000}">
      <formula1>1001</formula1>
      <formula2>5000</formula2>
    </dataValidation>
    <dataValidation type="whole" allowBlank="1" showInputMessage="1" showErrorMessage="1" errorTitle="Error!" error="Only order quantities between 1,001 and 5,000 are allowed for this field." sqref="H25:J25 H34:J35" xr:uid="{00000000-0002-0000-0000-000002000000}">
      <formula1>20001</formula1>
      <formula2>60000</formula2>
    </dataValidation>
    <dataValidation type="whole" allowBlank="1" showInputMessage="1" showErrorMessage="1" errorTitle="Error!" error="The minimum order is 5,001 in this field." sqref="H23:J23" xr:uid="{00000000-0002-0000-0000-000003000000}">
      <formula1>5001</formula1>
      <formula2>10000</formula2>
    </dataValidation>
    <dataValidation type="whole" operator="greaterThanOrEqual" allowBlank="1" showInputMessage="1" showErrorMessage="1" errorTitle="ERROR!" error="The minimum quantity is 2,000." sqref="B22:F23" xr:uid="{00000000-0002-0000-0000-000004000000}">
      <formula1>2000</formula1>
    </dataValidation>
    <dataValidation type="whole" operator="greaterThanOrEqual" allowBlank="1" showInputMessage="1" showErrorMessage="1" errorTitle="ERROR!" error="The minimum quantity is 2,500." sqref="B24:F24" xr:uid="{00000000-0002-0000-0000-000005000000}">
      <formula1>2500</formula1>
    </dataValidation>
    <dataValidation type="whole" operator="greaterThanOrEqual" allowBlank="1" showInputMessage="1" showErrorMessage="1" errorTitle="ERROR!" error="The minimum quantity is 5,000." sqref="B25:F25" xr:uid="{00000000-0002-0000-0000-000006000000}">
      <formula1>5000</formula1>
    </dataValidation>
  </dataValidations>
  <pageMargins left="0.16" right="0.23" top="0.35" bottom="0.36" header="0.3" footer="0.16"/>
  <pageSetup scale="73" orientation="landscape" r:id="rId1"/>
  <headerFooter>
    <oddFooter xml:space="preserve">&amp;C&amp;8Copyright © 2022 Data Recognition Corporation. All rights reserved.LAS Links and LAS Links Onlion are registered trademarks of Data Recognition Corporation.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2022-11-14T22:54:07Z</cp:lastPrinted>
  <dcterms:created xsi:type="dcterms:W3CDTF">2015-10-15T18:27:25Z</dcterms:created>
  <dcterms:modified xsi:type="dcterms:W3CDTF">2022-12-15T17:44:40Z</dcterms:modified>
</cp:coreProperties>
</file>